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13_ncr:1_{3B710854-1206-4570-90E1-245D67FD3A12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72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30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<sst xmlns="http://schemas.openxmlformats.org/spreadsheetml/2006/main" count="43" uniqueCount="33">
  <si>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</si>
  <si>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Nombre del Ente Público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</si>
  <si>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</si>
  <si>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</si>
  <si>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</si>
  <si>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</si>
  <si>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</si>
  <si>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</si>
  <si>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</si>
  <si>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</si>
  <si>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</si>
  <si>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</si>
  <si>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</si>
  <si>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</si>
  <si>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</si>
  <si>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</si>
  <si>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</si>
  <si>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</si>
  <si>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</si>
  <si>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</si>
  <si>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Del 01 de enero al 31 de diciembre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</si>
  <si>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</si>
  <si>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</si>
  <si>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</si>
  <si>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</si>
  <si>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</si>
  <si>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</si>
  <si>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</si>
  <si>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</si>
  <si>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Lic. Juan Manuel  Ramos García</t>
  </si>
  <si>
    <t>L.C. Claudia Yasmin Natividad Ochoa</t>
  </si>
  <si>
    <t xml:space="preserve">            Directora Financiera</t>
  </si>
  <si>
    <t xml:space="preserve">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</si>
</sst>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right" vertical="top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44</xdr:row>
      <xdr:rowOff>0</xdr:rowOff>
    </xdr:from>
    <xdr:to>
      <xdr:col>2</xdr:col>
      <xdr:colOff>1790700</xdr:colOff>
      <xdr:row>45</xdr:row>
      <xdr:rowOff>58420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6D78AC-19F1-4879-8805-8BF5F6CCD5A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656" y="9917906"/>
          <a:ext cx="1743075" cy="677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392907</xdr:colOff>
      <xdr:row>44</xdr:row>
      <xdr:rowOff>119062</xdr:rowOff>
    </xdr:from>
    <xdr:to>
      <xdr:col>5</xdr:col>
      <xdr:colOff>126207</xdr:colOff>
      <xdr:row>45</xdr:row>
      <xdr:rowOff>56832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97A98C-1864-4194-819A-7CBCB37A382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38" y="10036968"/>
          <a:ext cx="1638300" cy="556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zoomScale="80" zoomScaleNormal="80" workbookViewId="0">
      <selection activeCell="D46" sqref="D46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1</v>
      </c>
      <c r="C2" s="34"/>
      <c r="D2" s="34"/>
      <c r="E2" s="34"/>
      <c r="F2" s="34"/>
      <c r="G2" s="35"/>
    </row>
    <row r="3" spans="2:8" x14ac:dyDescent="0.2">
      <c r="B3" s="36" t="s">
        <v>2</v>
      </c>
      <c r="C3" s="37"/>
      <c r="D3" s="37"/>
      <c r="E3" s="37"/>
      <c r="F3" s="37"/>
      <c r="G3" s="38"/>
    </row>
    <row r="4" spans="2:8" ht="15" thickBot="1" x14ac:dyDescent="0.25">
      <c r="B4" s="39" t="s">
        <v>20</v>
      </c>
      <c r="C4" s="40"/>
      <c r="D4" s="40"/>
      <c r="E4" s="40"/>
      <c r="F4" s="40"/>
      <c r="G4" s="41"/>
    </row>
    <row r="5" spans="2:8" ht="50.1" customHeight="1" thickBot="1" x14ac:dyDescent="0.25">
      <c r="B5" s="8" t="s">
        <v>3</v>
      </c>
      <c r="C5" s="10" t="s">
        <v>4</v>
      </c>
      <c r="D5" s="10" t="s">
        <v>5</v>
      </c>
      <c r="E5" s="18" t="s">
        <v>6</v>
      </c>
      <c r="F5" s="10" t="s">
        <v>7</v>
      </c>
      <c r="G5" s="9" t="s">
        <v>8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21</v>
      </c>
      <c r="C7" s="15">
        <f>SUM(C8,C9,C10)</f>
        <v>54363059</v>
      </c>
      <c r="D7" s="12"/>
      <c r="E7" s="20"/>
      <c r="F7" s="12"/>
      <c r="G7" s="4">
        <f>SUM(C7:F7)</f>
        <v>54363059</v>
      </c>
    </row>
    <row r="8" spans="2:8" x14ac:dyDescent="0.2">
      <c r="B8" s="5" t="s">
        <v>9</v>
      </c>
      <c r="C8" s="16">
        <v>54363059</v>
      </c>
      <c r="D8" s="13"/>
      <c r="E8" s="21"/>
      <c r="F8" s="13"/>
      <c r="G8" s="6">
        <f>SUM(C8:F8)</f>
        <v>54363059</v>
      </c>
    </row>
    <row r="9" spans="2:8" x14ac:dyDescent="0.2">
      <c r="B9" s="5" t="s">
        <v>10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11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22</v>
      </c>
      <c r="C12" s="12"/>
      <c r="D12" s="15">
        <f>SUM(D14,D15,D16,D17,)</f>
        <v>10992339</v>
      </c>
      <c r="E12" s="23">
        <f>SUM(E13)</f>
        <v>1903864</v>
      </c>
      <c r="F12" s="12"/>
      <c r="G12" s="4">
        <f>SUM(C12:F12)</f>
        <v>12896203</v>
      </c>
    </row>
    <row r="13" spans="2:8" x14ac:dyDescent="0.2">
      <c r="B13" s="5" t="s">
        <v>12</v>
      </c>
      <c r="C13" s="13"/>
      <c r="D13" s="13"/>
      <c r="E13" s="24">
        <v>1903864</v>
      </c>
      <c r="F13" s="13"/>
      <c r="G13" s="6">
        <f>SUM(C13:F13)</f>
        <v>1903864</v>
      </c>
    </row>
    <row r="14" spans="2:8" x14ac:dyDescent="0.2">
      <c r="B14" s="5" t="s">
        <v>13</v>
      </c>
      <c r="C14" s="13"/>
      <c r="D14" s="16">
        <v>11989808</v>
      </c>
      <c r="E14" s="21"/>
      <c r="F14" s="13"/>
      <c r="G14" s="6">
        <f>SUM(C14:F14)</f>
        <v>11989808</v>
      </c>
    </row>
    <row r="15" spans="2:8" x14ac:dyDescent="0.2">
      <c r="B15" s="5" t="s">
        <v>14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15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16</v>
      </c>
      <c r="C17" s="13"/>
      <c r="D17" s="16">
        <v>-997469</v>
      </c>
      <c r="E17" s="21"/>
      <c r="F17" s="13"/>
      <c r="G17" s="6">
        <f>D17</f>
        <v>-997469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23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17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18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24</v>
      </c>
      <c r="C23" s="15">
        <f>SUM(C7)</f>
        <v>54363059</v>
      </c>
      <c r="D23" s="15">
        <f>SUM(D12)</f>
        <v>10992339</v>
      </c>
      <c r="E23" s="23">
        <f>E12</f>
        <v>1903864</v>
      </c>
      <c r="F23" s="15">
        <f>SUM(F19)</f>
        <v>0</v>
      </c>
      <c r="G23" s="4">
        <f>SUM(C23:F23)</f>
        <v>67259262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25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9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10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11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26</v>
      </c>
      <c r="C30" s="12"/>
      <c r="D30" s="15">
        <f>D32</f>
        <v>1903863</v>
      </c>
      <c r="E30" s="23">
        <f>SUM(E31:E35)</f>
        <v>15365168</v>
      </c>
      <c r="F30" s="12"/>
      <c r="G30" s="4">
        <f>SUM(D30:E30)</f>
        <v>17269031</v>
      </c>
    </row>
    <row r="31" spans="2:7" x14ac:dyDescent="0.2">
      <c r="B31" s="5" t="s">
        <v>12</v>
      </c>
      <c r="C31" s="13"/>
      <c r="D31" s="13"/>
      <c r="E31" s="24">
        <v>2397879</v>
      </c>
      <c r="F31" s="13"/>
      <c r="G31" s="6">
        <f>SUM(E31)</f>
        <v>2397879</v>
      </c>
    </row>
    <row r="32" spans="2:7" x14ac:dyDescent="0.2">
      <c r="B32" s="5" t="s">
        <v>13</v>
      </c>
      <c r="C32" s="13"/>
      <c r="D32" s="16">
        <v>1903863</v>
      </c>
      <c r="E32" s="24">
        <v>13893671</v>
      </c>
      <c r="F32" s="13"/>
      <c r="G32" s="6">
        <f>SUM(D32:E32)</f>
        <v>15797534</v>
      </c>
    </row>
    <row r="33" spans="2:7" x14ac:dyDescent="0.2">
      <c r="B33" s="5" t="s">
        <v>14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15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16</v>
      </c>
      <c r="C35" s="13"/>
      <c r="D35" s="13"/>
      <c r="E35" s="24">
        <v>-926382</v>
      </c>
      <c r="F35" s="13"/>
      <c r="G35" s="6">
        <f>E35</f>
        <v>-926382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27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17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18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28</v>
      </c>
      <c r="C41" s="17">
        <f>SUM(C23,C25)</f>
        <v>54363059</v>
      </c>
      <c r="D41" s="17">
        <f>SUM(D23,D30)</f>
        <v>12896202</v>
      </c>
      <c r="E41" s="25">
        <f>SUM(E30,E23)</f>
        <v>17269032</v>
      </c>
      <c r="F41" s="17">
        <f>SUM(F37,F23)</f>
        <v>0</v>
      </c>
      <c r="G41" s="7">
        <f>SUM(C41:F41)</f>
        <v>84528293</v>
      </c>
    </row>
    <row r="42" spans="2:7" x14ac:dyDescent="0.2">
      <c r="B42" s="28" t="s">
        <v>19</v>
      </c>
    </row>
    <row r="43" spans="2:7" s="29" customFormat="1" x14ac:dyDescent="0.2"/>
    <row r="44" spans="2:7" s="29" customFormat="1" x14ac:dyDescent="0.2">
      <c r="B44" s="1"/>
    </row>
    <row r="45" spans="2:7" s="29" customFormat="1" ht="48.75" customHeight="1" x14ac:dyDescent="0.2">
      <c r="B45" s="30"/>
    </row>
    <row r="46" spans="2:7" s="29" customFormat="1" x14ac:dyDescent="0.2"/>
    <row r="47" spans="2:7" s="29" customFormat="1" x14ac:dyDescent="0.2"/>
    <row r="48" spans="2:7" s="29" customFormat="1" ht="15" x14ac:dyDescent="0.2">
      <c r="C48" s="42" t="s">
        <v>29</v>
      </c>
      <c r="D48" s="42"/>
      <c r="E48" s="43" t="s">
        <v>30</v>
      </c>
      <c r="F48" s="43"/>
      <c r="G48" s="44"/>
    </row>
    <row r="49" spans="3:7" s="29" customFormat="1" ht="15" x14ac:dyDescent="0.2">
      <c r="C49" s="43" t="s">
        <v>32</v>
      </c>
      <c r="D49" s="45"/>
      <c r="E49" s="43" t="s">
        <v>31</v>
      </c>
      <c r="F49" s="43"/>
      <c r="G49" s="44"/>
    </row>
    <row r="50" spans="3:7" s="29" customFormat="1" ht="15" x14ac:dyDescent="0.2">
      <c r="C50" s="43"/>
      <c r="D50" s="42"/>
      <c r="E50" s="42"/>
      <c r="F50" s="43"/>
      <c r="G50" s="43"/>
    </row>
    <row r="51" spans="3:7" s="29" customFormat="1" x14ac:dyDescent="0.2"/>
    <row r="52" spans="3:7" s="29" customFormat="1" x14ac:dyDescent="0.2"/>
    <row r="53" spans="3:7" s="29" customFormat="1" x14ac:dyDescent="0.2"/>
    <row r="54" spans="3:7" s="29" customFormat="1" x14ac:dyDescent="0.2"/>
    <row r="55" spans="3:7" s="29" customFormat="1" x14ac:dyDescent="0.2"/>
    <row r="56" spans="3:7" s="29" customFormat="1" x14ac:dyDescent="0.2"/>
    <row r="57" spans="3:7" s="29" customFormat="1" x14ac:dyDescent="0.2"/>
    <row r="58" spans="3:7" s="29" customFormat="1" x14ac:dyDescent="0.2"/>
    <row r="59" spans="3:7" s="29" customFormat="1" x14ac:dyDescent="0.2"/>
    <row r="60" spans="3:7" s="29" customFormat="1" x14ac:dyDescent="0.2"/>
    <row r="61" spans="3:7" s="29" customFormat="1" x14ac:dyDescent="0.2"/>
    <row r="62" spans="3:7" s="29" customFormat="1" x14ac:dyDescent="0.2"/>
    <row r="63" spans="3:7" s="29" customFormat="1" x14ac:dyDescent="0.2"/>
    <row r="64" spans="3:7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2025-02-04T17:41:26Z</cp:lastPrinted>
  <dcterms:created xsi:type="dcterms:W3CDTF">2019-12-06T17:20:35Z</dcterms:created>
  <dcterms:modified xsi:type="dcterms:W3CDTF">2025-02-04T17:42:13Z</dcterms:modified>
</cp:coreProperties>
</file>